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D:\2 INFORMACION PRESUPUESTARIA\"/>
    </mc:Choice>
  </mc:AlternateContent>
  <xr:revisionPtr revIDLastSave="0" documentId="13_ncr:1_{614C125E-1EF4-4764-AB8A-580FE0350E83}" xr6:coauthVersionLast="36" xr6:coauthVersionMax="46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0" yWindow="0" windowWidth="20490" windowHeight="6825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<sst xmlns="http://schemas.openxmlformats.org/spreadsheetml/2006/main" count="53" uniqueCount="44">
  <si>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</si>
  <si>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</si>
  <si>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</si>
  <si>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</si>
  <si>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</si>
  <si>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</si>
  <si>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</si>
  <si>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</si>
  <si>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</si>
  <si>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</si>
  <si>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</si>
  <si>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</si>
  <si>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</si>
  <si>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</si>
  <si>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</si>
  <si>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</si>
  <si>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</si>
  <si>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</si>
  <si>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</si>
  <si>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</si>
  <si>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</si>
  <si>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</si>
  <si>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</si>
  <si>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</si>
  <si>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</si>
  <si>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</si>
  <si>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</si>
  <si>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</si>
  <si>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</si>
  <si>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</si>
  <si>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</si>
  <si>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</si>
  <si>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</si>
  <si>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</si>
  <si>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</si>
  <si>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</si>
  <si>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</si>
  <si>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</si>
  <si>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Nombre del Ente Público : JUNTA MUNICIPAL DE AGUAS Y SANEAMIENTO DE BUENAVENTURA</t>
  </si>
  <si>
    <t>Del 1 de Enero  al 31 de  Diciembre del 2023</t>
  </si>
  <si>
    <t>ING. DORA MINEE ARREOLA DOZAL</t>
  </si>
  <si>
    <t>DIRECTORIA EJECUTIVA</t>
  </si>
  <si>
    <t xml:space="preserve">C.HILDA VEGA BASOCO </t>
  </si>
  <si>
    <t xml:space="preserve">DIRECTORA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</si>
</sst>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0" fontId="8" fillId="0" borderId="0" xfId="0" applyFont="1" applyProtection="1">
      <protection locked="0"/>
    </xf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zoomScale="80" zoomScaleNormal="80" workbookViewId="0">
      <selection activeCell="B5" sqref="B5:B6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16.570312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4" t="s">
        <v>38</v>
      </c>
      <c r="C2" s="45"/>
      <c r="D2" s="45"/>
      <c r="E2" s="45"/>
      <c r="F2" s="45"/>
      <c r="G2" s="46"/>
    </row>
    <row r="3" spans="2:7" x14ac:dyDescent="0.2">
      <c r="B3" s="47" t="s">
        <v>10</v>
      </c>
      <c r="C3" s="48"/>
      <c r="D3" s="48"/>
      <c r="E3" s="48"/>
      <c r="F3" s="48"/>
      <c r="G3" s="49"/>
    </row>
    <row r="4" spans="2:7" ht="12.75" thickBot="1" x14ac:dyDescent="0.25">
      <c r="B4" s="50" t="s">
        <v>39</v>
      </c>
      <c r="C4" s="51"/>
      <c r="D4" s="51"/>
      <c r="E4" s="51"/>
      <c r="F4" s="51"/>
      <c r="G4" s="52"/>
    </row>
    <row r="5" spans="2:7" ht="42" customHeight="1" thickBot="1" x14ac:dyDescent="0.25">
      <c r="B5" s="42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3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8612694</v>
      </c>
      <c r="D12" s="27">
        <v>1254464</v>
      </c>
      <c r="E12" s="21">
        <f t="shared" si="0"/>
        <v>9867158</v>
      </c>
      <c r="F12" s="27">
        <v>8366674</v>
      </c>
      <c r="G12" s="20">
        <v>8366674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23873</v>
      </c>
      <c r="D15" s="27">
        <v>0</v>
      </c>
      <c r="E15" s="21">
        <f t="shared" si="0"/>
        <v>23873</v>
      </c>
      <c r="F15" s="27">
        <v>8133</v>
      </c>
      <c r="G15" s="20">
        <v>8133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330336</v>
      </c>
      <c r="D17" s="27">
        <v>3827980</v>
      </c>
      <c r="E17" s="21">
        <f t="shared" si="0"/>
        <v>4158316</v>
      </c>
      <c r="F17" s="27">
        <v>4115401</v>
      </c>
      <c r="G17" s="20">
        <v>4115401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8966903</v>
      </c>
      <c r="D20" s="28">
        <f>SUM(D9:D18)</f>
        <v>5082444</v>
      </c>
      <c r="E20" s="22">
        <f>C20+D20</f>
        <v>14049347</v>
      </c>
      <c r="F20" s="28">
        <f>SUM(F9:F18)</f>
        <v>12490208</v>
      </c>
      <c r="G20" s="22">
        <f>SUM(G9:G18)</f>
        <v>12490208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2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3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1973958</v>
      </c>
      <c r="D26" s="20">
        <v>57939</v>
      </c>
      <c r="E26" s="21">
        <f t="shared" ref="E26:E34" si="1">C26+D26</f>
        <v>2031897</v>
      </c>
      <c r="F26" s="20">
        <v>1993303</v>
      </c>
      <c r="G26" s="38">
        <v>1993303</v>
      </c>
    </row>
    <row r="27" spans="2:7" ht="12" customHeight="1" x14ac:dyDescent="0.2">
      <c r="B27" s="32" t="s">
        <v>12</v>
      </c>
      <c r="C27" s="20">
        <v>1057678</v>
      </c>
      <c r="D27" s="20">
        <v>573145</v>
      </c>
      <c r="E27" s="21">
        <f t="shared" si="1"/>
        <v>1630823</v>
      </c>
      <c r="F27" s="20">
        <v>1178797</v>
      </c>
      <c r="G27" s="38">
        <v>1178935</v>
      </c>
    </row>
    <row r="28" spans="2:7" x14ac:dyDescent="0.2">
      <c r="B28" s="32" t="s">
        <v>13</v>
      </c>
      <c r="C28" s="20">
        <v>3746773</v>
      </c>
      <c r="D28" s="20">
        <v>69761</v>
      </c>
      <c r="E28" s="21">
        <f t="shared" si="1"/>
        <v>3816534</v>
      </c>
      <c r="F28" s="20">
        <v>3553254</v>
      </c>
      <c r="G28" s="38">
        <v>3553468</v>
      </c>
    </row>
    <row r="29" spans="2:7" x14ac:dyDescent="0.2">
      <c r="B29" s="32" t="s">
        <v>14</v>
      </c>
      <c r="C29" s="20">
        <v>806593</v>
      </c>
      <c r="D29" s="20">
        <v>3524</v>
      </c>
      <c r="E29" s="21">
        <f t="shared" si="1"/>
        <v>810117</v>
      </c>
      <c r="F29" s="20">
        <v>669634</v>
      </c>
      <c r="G29" s="38">
        <v>636554</v>
      </c>
    </row>
    <row r="30" spans="2:7" x14ac:dyDescent="0.2">
      <c r="B30" s="32" t="s">
        <v>15</v>
      </c>
      <c r="C30" s="20">
        <v>1381901</v>
      </c>
      <c r="D30" s="20">
        <v>3721644</v>
      </c>
      <c r="E30" s="21">
        <f t="shared" si="1"/>
        <v>5103545</v>
      </c>
      <c r="F30" s="20">
        <v>1463863</v>
      </c>
      <c r="G30" s="38">
        <v>1463863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8966903</v>
      </c>
      <c r="D36" s="22">
        <f>SUM(D26:D34)</f>
        <v>4426013</v>
      </c>
      <c r="E36" s="22">
        <f>SUM(E26:E34)</f>
        <v>13392916</v>
      </c>
      <c r="F36" s="22">
        <f>SUM(F26:F34)</f>
        <v>8858851</v>
      </c>
      <c r="G36" s="39">
        <f>SUM(G26:G34)</f>
        <v>8826123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0</v>
      </c>
      <c r="D38" s="8">
        <f>D20-D36</f>
        <v>656431</v>
      </c>
      <c r="E38" s="8">
        <f>D38+C38</f>
        <v>656431</v>
      </c>
      <c r="F38" s="8">
        <f>F20-F36</f>
        <v>3631357</v>
      </c>
      <c r="G38" s="9">
        <f>G20-G36</f>
        <v>3664085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ht="12.75" x14ac:dyDescent="0.2">
      <c r="B46" s="41" t="s">
        <v>40</v>
      </c>
      <c r="E46" s="41" t="s">
        <v>42</v>
      </c>
    </row>
    <row r="47" spans="2:7" s="10" customFormat="1" ht="12.75" x14ac:dyDescent="0.2">
      <c r="B47" s="41" t="s">
        <v>41</v>
      </c>
      <c r="E47" s="41" t="s">
        <v>43</v>
      </c>
    </row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LAPBUENAVENTURA</cp:lastModifiedBy>
  <cp:lastPrinted>2024-01-30T18:44:54Z</cp:lastPrinted>
  <dcterms:created xsi:type="dcterms:W3CDTF">2019-12-11T17:18:27Z</dcterms:created>
  <dcterms:modified xsi:type="dcterms:W3CDTF">2024-01-30T18:44:57Z</dcterms:modified>
</cp:coreProperties>
</file>